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fundacions.sharepoint.com/sites/CCFundacions/Departaments/E05_juridic/E0505_Legislació fundacions/2021_Guia calcul 70 per cent/"/>
    </mc:Choice>
  </mc:AlternateContent>
  <xr:revisionPtr revIDLastSave="0" documentId="8_{7118D359-25E2-448A-9109-732589B83057}" xr6:coauthVersionLast="46" xr6:coauthVersionMax="46" xr10:uidLastSave="{00000000-0000-0000-0000-000000000000}"/>
  <bookViews>
    <workbookView xWindow="7245" yWindow="1875" windowWidth="16770" windowHeight="13725" xr2:uid="{00000000-000D-0000-FFFF-FFFF00000000}"/>
  </bookViews>
  <sheets>
    <sheet name="Model Ingresos" sheetId="3" r:id="rId1"/>
    <sheet name="Model Despeses" sheetId="4" r:id="rId2"/>
    <sheet name="Ajustos i càlcul" sheetId="5" r:id="rId3"/>
    <sheet name="Càlcul 4 exercicis" sheetId="2" r:id="rId4"/>
  </sheets>
  <definedNames>
    <definedName name="_xlnm.Print_Area" localSheetId="2">'Ajustos i càlcul'!$A$2:$B$8</definedName>
    <definedName name="_xlnm.Print_Area" localSheetId="3">'Càlcul 4 exercicis'!$A$2:$L$9</definedName>
    <definedName name="_xlnm.Print_Area" localSheetId="1">'Model Despeses'!$A$2:$D$52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4" l="1"/>
  <c r="D40" i="4"/>
  <c r="D39" i="4" s="1"/>
  <c r="C39" i="4"/>
  <c r="C42" i="4" s="1"/>
  <c r="B39" i="4"/>
  <c r="B32" i="3"/>
  <c r="B29" i="3"/>
  <c r="J4" i="2" l="1"/>
  <c r="K4" i="2" s="1"/>
  <c r="J5" i="2"/>
  <c r="K5" i="2" s="1"/>
  <c r="J6" i="2"/>
  <c r="J7" i="2"/>
  <c r="K7" i="2" s="1"/>
  <c r="J8" i="2"/>
  <c r="K8" i="2" s="1"/>
  <c r="C9" i="2"/>
  <c r="D9" i="2"/>
  <c r="E9" i="2"/>
  <c r="F9" i="2"/>
  <c r="G9" i="2"/>
  <c r="H9" i="2"/>
  <c r="I9" i="2"/>
  <c r="L8" i="2" l="1"/>
  <c r="L5" i="2"/>
  <c r="L6" i="2"/>
  <c r="K6" i="2"/>
  <c r="J9" i="2"/>
  <c r="L7" i="2"/>
  <c r="L4" i="2"/>
  <c r="D9" i="4"/>
  <c r="L9" i="2" l="1"/>
  <c r="D49" i="4"/>
  <c r="D48" i="4"/>
  <c r="C47" i="4"/>
  <c r="C50" i="4" s="1"/>
  <c r="B47" i="4"/>
  <c r="D46" i="4"/>
  <c r="D45" i="4"/>
  <c r="B44" i="4"/>
  <c r="D38" i="4"/>
  <c r="D37" i="4"/>
  <c r="B36" i="4"/>
  <c r="B42" i="4" s="1"/>
  <c r="B36" i="3"/>
  <c r="B26" i="3"/>
  <c r="B35" i="3" s="1"/>
  <c r="B50" i="4" l="1"/>
  <c r="D3" i="4" l="1"/>
  <c r="D4" i="4"/>
  <c r="D5" i="4"/>
  <c r="D6" i="4"/>
  <c r="D7" i="4"/>
  <c r="D8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B34" i="4"/>
  <c r="C34" i="4"/>
  <c r="C52" i="4" s="1"/>
  <c r="B4" i="5" s="1"/>
  <c r="D36" i="4"/>
  <c r="D42" i="4" s="1"/>
  <c r="D44" i="4"/>
  <c r="D47" i="4"/>
  <c r="D50" i="4" s="1"/>
  <c r="B24" i="3"/>
  <c r="B39" i="3"/>
  <c r="D34" i="4" l="1"/>
  <c r="D52" i="4" s="1"/>
  <c r="B52" i="4"/>
  <c r="B7" i="5" s="1"/>
  <c r="B41" i="3"/>
  <c r="B3" i="5" s="1"/>
  <c r="B5" i="5" s="1"/>
  <c r="B6" i="5" s="1"/>
  <c r="B8" i="5" l="1"/>
</calcChain>
</file>

<file path=xl/sharedStrings.xml><?xml version="1.0" encoding="utf-8"?>
<sst xmlns="http://schemas.openxmlformats.org/spreadsheetml/2006/main" count="121" uniqueCount="88">
  <si>
    <t>Exercici</t>
  </si>
  <si>
    <t>Import 
pendent</t>
  </si>
  <si>
    <t>Total</t>
  </si>
  <si>
    <t>Imports</t>
  </si>
  <si>
    <t>Prestacions de serveis</t>
  </si>
  <si>
    <t>Ingressos rebuts amb caràcter periòdic</t>
  </si>
  <si>
    <t>Ingressos de promocions, patrocinadors i col·laboracions</t>
  </si>
  <si>
    <t>Subvencions oficials a les activitats</t>
  </si>
  <si>
    <t>Donacions i altres ingressos per a activitats</t>
  </si>
  <si>
    <t>Ingressos per arrendaments</t>
  </si>
  <si>
    <t>Ingressos per serveis al personal</t>
  </si>
  <si>
    <t>Ingressos accessoris i altres de gestió corrent</t>
  </si>
  <si>
    <t>Treballs realitzats per l'entitat per al seu actiu</t>
  </si>
  <si>
    <t>Altres subvencions, donacions i llegats incorporats al resultat de l'exercici</t>
  </si>
  <si>
    <t>Resultats per alienacions i altres</t>
  </si>
  <si>
    <t>Ingressos financers</t>
  </si>
  <si>
    <t>Variació de valor raonable en instruments financers</t>
  </si>
  <si>
    <t>Diferències de canvis</t>
  </si>
  <si>
    <t>Ajuts concedits</t>
  </si>
  <si>
    <t>Despeses per col·laboracions i per l'exercici del càrrec de membre de l'òrgan de govern</t>
  </si>
  <si>
    <t>Consum de béns destinats a les activitats</t>
  </si>
  <si>
    <t>Consum de primeres matèries i altres matèries consumibles</t>
  </si>
  <si>
    <t>Treballs realitzats per altres entitats</t>
  </si>
  <si>
    <t>Sous, salaris, càrregues socials i assimilats</t>
  </si>
  <si>
    <t>Recerca i desenvolupament</t>
  </si>
  <si>
    <t>Arrendaments i cànons</t>
  </si>
  <si>
    <t>Reparacions i conservació</t>
  </si>
  <si>
    <t>Serveis professionals independents</t>
  </si>
  <si>
    <t>Transports</t>
  </si>
  <si>
    <t>Primes d'assegurances</t>
  </si>
  <si>
    <t>Serveis bancaris</t>
  </si>
  <si>
    <t>Publicitat, propaganda i relacions públiques</t>
  </si>
  <si>
    <t>Subministraments</t>
  </si>
  <si>
    <t>Altres serveis</t>
  </si>
  <si>
    <t>Tributs</t>
  </si>
  <si>
    <t>Altres despeses de gestió corrent</t>
  </si>
  <si>
    <t>Altres resultats</t>
  </si>
  <si>
    <t>Despeses financeres</t>
  </si>
  <si>
    <t>Total
despeses</t>
  </si>
  <si>
    <t>Despeses
directes (a)</t>
  </si>
  <si>
    <t>Despeses
indirectes (b)</t>
  </si>
  <si>
    <r>
      <t xml:space="preserve">Conceptes
</t>
    </r>
    <r>
      <rPr>
        <b/>
        <sz val="8"/>
        <color theme="1"/>
        <rFont val="Arial"/>
        <family val="2"/>
      </rPr>
      <t>(imports en euros)</t>
    </r>
  </si>
  <si>
    <t>Ingressos (1)</t>
  </si>
  <si>
    <t>Impost sobre beneficis</t>
  </si>
  <si>
    <t>Subvencions, donacions i llegats traspassats al resultat de l'exercici</t>
  </si>
  <si>
    <t>Reintegrament de subvencions, donacions i llegats rebuts</t>
  </si>
  <si>
    <t>Reintegrament d'ajuts i assignacions</t>
  </si>
  <si>
    <t>Variació d'existències de productes acabats i en curs de fabricació</t>
  </si>
  <si>
    <t>Deteriorament de béns destinats a les activitats, primeres matèries i altres aprovisionaments</t>
  </si>
  <si>
    <t>Deteriorament de béns destinats a les activitats, primeres matèries i altres aprovisionaments (reversions)</t>
  </si>
  <si>
    <t>Provisions personal</t>
  </si>
  <si>
    <t>Amortització de l'immobilitzat</t>
  </si>
  <si>
    <t>Excés de provisions</t>
  </si>
  <si>
    <t>Deterioraments i pèrdues</t>
  </si>
  <si>
    <t>Deterioraments i pèrdues (reversions)</t>
  </si>
  <si>
    <t>% compliment</t>
  </si>
  <si>
    <t>N-4</t>
  </si>
  <si>
    <t>N-3</t>
  </si>
  <si>
    <t>N-2</t>
  </si>
  <si>
    <t>N-1</t>
  </si>
  <si>
    <t>N</t>
  </si>
  <si>
    <t xml:space="preserve">    - </t>
  </si>
  <si>
    <t>Despeses (7)</t>
  </si>
  <si>
    <t>Ingressos ajustats (6)</t>
  </si>
  <si>
    <t xml:space="preserve">Ajust positiu comptabilitzat en el patrimoni net per canvis de criteris comptables o correcció d'errades (4) </t>
  </si>
  <si>
    <t>Ingressos ajustats (6)=(1-3+5)</t>
  </si>
  <si>
    <t xml:space="preserve">Ajust negatiu comptabilitzat en el patrimoni net per canvis de criteris comptables o correcció d'errades (11) </t>
  </si>
  <si>
    <t>Ajustos extracomptables positius (sumen a l'import) (12)=(10)+(11)</t>
  </si>
  <si>
    <t>Despeses indirectes ajustades (13b)</t>
  </si>
  <si>
    <t>Ingressos nets ajustats (14)=(6-13b)</t>
  </si>
  <si>
    <t>Import d'aplicació obligatòria al compliment directe de les finalitats fundacionals (15)=((14)*70% o el % superior fixat als estatuts)</t>
  </si>
  <si>
    <t>Compliment (+) o incompliment (-) (16)=(13a-15)</t>
  </si>
  <si>
    <t>Ingressos nets ajustats (14)</t>
  </si>
  <si>
    <t>Import aplicació obligatòria (15)</t>
  </si>
  <si>
    <r>
      <t>Imports executats al compliment directe 
en l'exercici
(</t>
    </r>
    <r>
      <rPr>
        <b/>
        <sz val="10"/>
        <color theme="1"/>
        <rFont val="Symbol"/>
        <family val="1"/>
        <charset val="2"/>
      </rPr>
      <t>S</t>
    </r>
    <r>
      <rPr>
        <b/>
        <sz val="10"/>
        <color theme="1"/>
        <rFont val="Arial"/>
        <family val="2"/>
      </rPr>
      <t>13a)</t>
    </r>
  </si>
  <si>
    <t>Despeses ajustades (13)=(7-9+12)</t>
  </si>
  <si>
    <t>Ajustos extracomptables negatius (resten a l'import) (9)=(Σ8)</t>
  </si>
  <si>
    <t>Resultat positiu obtingut amb l'alienació o gravamen dels béns que es reinverteixin en l’adquisició o el millorament d’altres béns (2.1)</t>
  </si>
  <si>
    <t>Subvencions, donacions i llegats no reintegrables, de caracter monetari i sense finalitat específica, destinats a incrementar la dotació (2.3)</t>
  </si>
  <si>
    <t>Imports de les dotacions anuals de l’amortització i deterioraments associats a les inversions vinculades directament a l’activitat fundacional (si segueix criteri d'inversió recursos propis en l'exercici) (8.1)</t>
  </si>
  <si>
    <t>Imports dels recursos propis destinats a finançar les inversions vinculades directament a l’activitat fundacional (si segueix criteri d'inversió recursos propis en l'exercici) (10)</t>
  </si>
  <si>
    <t>Imports executats al compliment directe de les finalitats fundacionals (13a)</t>
  </si>
  <si>
    <t>Ajustos extracomptables negatius (resten a l'import) (3)=(Σ2)</t>
  </si>
  <si>
    <t>Ajustos extracomptables positius (sumen a l'import) (5)=(4)</t>
  </si>
  <si>
    <t>Subvencions, donacions i llegats no reintegrables amb finalitat específica, traspassats al resultat de l'exercici (2.2)</t>
  </si>
  <si>
    <t>Import de les despeses derivades de les subvencions, donacions i llegats, no reintegrables i amb finalitat específica, traspassats al resultat de l'exercici, i en correlació amb l'ajust extracomptable realitzat en els ingressos (8.2)</t>
  </si>
  <si>
    <t>[NOM I/O LOGOTIP DE L'ENTITAT]</t>
  </si>
  <si>
    <t xml:space="preserve">    Aplicació de recursos al compliment directe de les finalitats fundacionals (13a)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</si>
</sst>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Symbol"/>
      <family val="1"/>
      <charset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3" fillId="0" borderId="4" xfId="0" applyFont="1" applyBorder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horizontal="right"/>
      <protection locked="0"/>
    </xf>
    <xf numFmtId="0" fontId="3" fillId="0" borderId="7" xfId="0" applyFont="1" applyBorder="1" applyProtection="1">
      <protection locked="0"/>
    </xf>
    <xf numFmtId="0" fontId="3" fillId="0" borderId="7" xfId="0" applyFont="1" applyBorder="1" applyAlignment="1" applyProtection="1">
      <alignment horizontal="right"/>
      <protection locked="0"/>
    </xf>
    <xf numFmtId="0" fontId="2" fillId="0" borderId="1" xfId="0" applyFont="1" applyFill="1" applyBorder="1" applyProtection="1">
      <protection locked="0"/>
    </xf>
    <xf numFmtId="0" fontId="2" fillId="0" borderId="2" xfId="0" applyFont="1" applyBorder="1" applyAlignment="1" applyProtection="1">
      <alignment horizontal="justify" vertical="center" wrapText="1"/>
      <protection locked="0"/>
    </xf>
    <xf numFmtId="0" fontId="2" fillId="0" borderId="2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3" fontId="3" fillId="0" borderId="2" xfId="0" applyNumberFormat="1" applyFont="1" applyBorder="1" applyAlignment="1" applyProtection="1">
      <alignment horizontal="right"/>
      <protection locked="0"/>
    </xf>
    <xf numFmtId="3" fontId="2" fillId="0" borderId="2" xfId="0" applyNumberFormat="1" applyFont="1" applyBorder="1" applyAlignment="1" applyProtection="1">
      <alignment horizontal="right"/>
      <protection locked="0"/>
    </xf>
    <xf numFmtId="0" fontId="3" fillId="0" borderId="6" xfId="0" applyFont="1" applyBorder="1" applyProtection="1">
      <protection locked="0"/>
    </xf>
    <xf numFmtId="3" fontId="3" fillId="0" borderId="6" xfId="0" applyNumberFormat="1" applyFont="1" applyBorder="1" applyAlignment="1" applyProtection="1">
      <alignment horizontal="right"/>
      <protection locked="0"/>
    </xf>
    <xf numFmtId="3" fontId="2" fillId="0" borderId="6" xfId="0" applyNumberFormat="1" applyFont="1" applyBorder="1" applyAlignment="1" applyProtection="1">
      <alignment horizontal="right"/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3" fontId="3" fillId="0" borderId="0" xfId="0" applyNumberFormat="1" applyFont="1" applyProtection="1">
      <protection locked="0"/>
    </xf>
    <xf numFmtId="3" fontId="2" fillId="0" borderId="0" xfId="0" applyNumberFormat="1" applyFont="1" applyProtection="1">
      <protection locked="0"/>
    </xf>
    <xf numFmtId="0" fontId="3" fillId="0" borderId="6" xfId="0" applyFont="1" applyBorder="1" applyAlignment="1" applyProtection="1">
      <alignment horizontal="right"/>
      <protection locked="0"/>
    </xf>
    <xf numFmtId="0" fontId="3" fillId="0" borderId="6" xfId="0" applyFont="1" applyBorder="1" applyAlignment="1" applyProtection="1">
      <alignment wrapText="1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3" fontId="7" fillId="0" borderId="5" xfId="0" applyNumberFormat="1" applyFont="1" applyBorder="1" applyAlignment="1">
      <alignment horizontal="right" vertical="center"/>
    </xf>
    <xf numFmtId="3" fontId="7" fillId="3" borderId="5" xfId="0" applyNumberFormat="1" applyFont="1" applyFill="1" applyBorder="1" applyAlignment="1">
      <alignment vertical="center"/>
    </xf>
    <xf numFmtId="3" fontId="7" fillId="0" borderId="5" xfId="0" applyNumberFormat="1" applyFont="1" applyFill="1" applyBorder="1" applyAlignment="1">
      <alignment vertical="center"/>
    </xf>
    <xf numFmtId="3" fontId="7" fillId="0" borderId="4" xfId="0" applyNumberFormat="1" applyFont="1" applyBorder="1" applyAlignment="1">
      <alignment horizontal="right" vertical="center"/>
    </xf>
    <xf numFmtId="3" fontId="7" fillId="3" borderId="4" xfId="0" applyNumberFormat="1" applyFont="1" applyFill="1" applyBorder="1" applyAlignment="1">
      <alignment vertical="center"/>
    </xf>
    <xf numFmtId="3" fontId="7" fillId="0" borderId="4" xfId="0" applyNumberFormat="1" applyFont="1" applyFill="1" applyBorder="1" applyAlignment="1">
      <alignment vertical="center"/>
    </xf>
    <xf numFmtId="0" fontId="3" fillId="0" borderId="2" xfId="0" quotePrefix="1" applyFont="1" applyBorder="1" applyAlignment="1" applyProtection="1">
      <alignment horizontal="justify"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right" vertical="center"/>
      <protection locked="0"/>
    </xf>
    <xf numFmtId="3" fontId="3" fillId="0" borderId="2" xfId="0" applyNumberFormat="1" applyFont="1" applyBorder="1" applyAlignment="1" applyProtection="1">
      <alignment horizontal="right" vertical="center"/>
      <protection locked="0"/>
    </xf>
    <xf numFmtId="3" fontId="3" fillId="3" borderId="2" xfId="0" applyNumberFormat="1" applyFont="1" applyFill="1" applyBorder="1" applyAlignment="1" applyProtection="1">
      <alignment vertical="center"/>
    </xf>
    <xf numFmtId="3" fontId="2" fillId="0" borderId="2" xfId="0" applyNumberFormat="1" applyFont="1" applyFill="1" applyBorder="1" applyAlignment="1" applyProtection="1">
      <alignment vertical="center"/>
      <protection locked="0"/>
    </xf>
    <xf numFmtId="3" fontId="3" fillId="0" borderId="2" xfId="0" applyNumberFormat="1" applyFont="1" applyFill="1" applyBorder="1" applyAlignment="1" applyProtection="1">
      <alignment vertical="center"/>
      <protection locked="0"/>
    </xf>
    <xf numFmtId="3" fontId="7" fillId="0" borderId="5" xfId="0" applyNumberFormat="1" applyFont="1" applyFill="1" applyBorder="1" applyAlignment="1" applyProtection="1">
      <alignment vertical="center"/>
      <protection locked="0"/>
    </xf>
    <xf numFmtId="3" fontId="7" fillId="0" borderId="4" xfId="0" applyNumberFormat="1" applyFont="1" applyFill="1" applyBorder="1" applyAlignment="1" applyProtection="1">
      <alignment vertical="center"/>
      <protection locked="0"/>
    </xf>
    <xf numFmtId="3" fontId="7" fillId="0" borderId="5" xfId="0" applyNumberFormat="1" applyFont="1" applyBorder="1" applyAlignment="1" applyProtection="1">
      <alignment horizontal="right" vertical="center"/>
      <protection locked="0"/>
    </xf>
    <xf numFmtId="3" fontId="7" fillId="0" borderId="4" xfId="0" applyNumberFormat="1" applyFont="1" applyBorder="1" applyAlignment="1" applyProtection="1">
      <alignment horizontal="right" vertical="center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164" fontId="2" fillId="0" borderId="2" xfId="0" applyNumberFormat="1" applyFont="1" applyBorder="1" applyAlignment="1" applyProtection="1">
      <alignment horizontal="center"/>
      <protection locked="0"/>
    </xf>
    <xf numFmtId="164" fontId="2" fillId="0" borderId="5" xfId="0" applyNumberFormat="1" applyFont="1" applyBorder="1" applyAlignment="1" applyProtection="1">
      <alignment horizontal="center"/>
      <protection locked="0"/>
    </xf>
    <xf numFmtId="164" fontId="2" fillId="0" borderId="4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</cellXfs>
  <cellStyles count="1">
    <cellStyle name="Normal" xfId="0" builtinId="0"/>
  </cellStyles>
  <dxfs count="1">
    <dxf>
      <numFmt numFmtId="165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1"/>
  <sheetViews>
    <sheetView showGridLines="0" tabSelected="1" zoomScaleNormal="100" workbookViewId="0"/>
  </sheetViews>
  <sheetFormatPr defaultColWidth="9.140625" defaultRowHeight="15" x14ac:dyDescent="0.25"/>
  <cols>
    <col min="1" max="1" width="88.85546875" style="3" customWidth="1"/>
    <col min="2" max="2" width="9.140625" style="15" customWidth="1"/>
    <col min="3" max="16384" width="9.140625" style="3"/>
  </cols>
  <sheetData>
    <row r="1" spans="1:4" ht="52.15" customHeight="1" x14ac:dyDescent="0.25">
      <c r="A1" s="1" t="s">
        <v>86</v>
      </c>
    </row>
    <row r="2" spans="1:4" ht="30" customHeight="1" x14ac:dyDescent="0.25">
      <c r="A2" s="16" t="s">
        <v>41</v>
      </c>
      <c r="B2" s="17" t="s">
        <v>3</v>
      </c>
    </row>
    <row r="3" spans="1:4" ht="18" customHeight="1" x14ac:dyDescent="0.25">
      <c r="A3" s="30" t="s">
        <v>4</v>
      </c>
      <c r="B3" s="39"/>
      <c r="D3" s="15"/>
    </row>
    <row r="4" spans="1:4" ht="18" customHeight="1" x14ac:dyDescent="0.25">
      <c r="A4" s="30" t="s">
        <v>5</v>
      </c>
      <c r="B4" s="39"/>
    </row>
    <row r="5" spans="1:4" ht="18" customHeight="1" x14ac:dyDescent="0.25">
      <c r="A5" s="30" t="s">
        <v>6</v>
      </c>
      <c r="B5" s="39"/>
    </row>
    <row r="6" spans="1:4" ht="18" customHeight="1" x14ac:dyDescent="0.25">
      <c r="A6" s="30" t="s">
        <v>7</v>
      </c>
      <c r="B6" s="39"/>
    </row>
    <row r="7" spans="1:4" ht="18" customHeight="1" x14ac:dyDescent="0.25">
      <c r="A7" s="30" t="s">
        <v>8</v>
      </c>
      <c r="B7" s="39"/>
    </row>
    <row r="8" spans="1:4" ht="18" customHeight="1" x14ac:dyDescent="0.25">
      <c r="A8" s="30" t="s">
        <v>13</v>
      </c>
      <c r="B8" s="39"/>
    </row>
    <row r="9" spans="1:4" ht="18" customHeight="1" x14ac:dyDescent="0.25">
      <c r="A9" s="30" t="s">
        <v>12</v>
      </c>
      <c r="B9" s="39"/>
    </row>
    <row r="10" spans="1:4" ht="18" customHeight="1" x14ac:dyDescent="0.25">
      <c r="A10" s="30" t="s">
        <v>9</v>
      </c>
      <c r="B10" s="39"/>
    </row>
    <row r="11" spans="1:4" ht="18" customHeight="1" x14ac:dyDescent="0.25">
      <c r="A11" s="30" t="s">
        <v>10</v>
      </c>
      <c r="B11" s="39"/>
    </row>
    <row r="12" spans="1:4" ht="18" customHeight="1" x14ac:dyDescent="0.25">
      <c r="A12" s="30" t="s">
        <v>11</v>
      </c>
      <c r="B12" s="39"/>
    </row>
    <row r="13" spans="1:4" ht="18" customHeight="1" x14ac:dyDescent="0.25">
      <c r="A13" s="30" t="s">
        <v>44</v>
      </c>
      <c r="B13" s="39"/>
    </row>
    <row r="14" spans="1:4" ht="18" customHeight="1" x14ac:dyDescent="0.25">
      <c r="A14" s="30" t="s">
        <v>15</v>
      </c>
      <c r="B14" s="39"/>
    </row>
    <row r="15" spans="1:4" ht="18" customHeight="1" x14ac:dyDescent="0.25">
      <c r="A15" s="30" t="s">
        <v>16</v>
      </c>
      <c r="B15" s="39"/>
    </row>
    <row r="16" spans="1:4" ht="18" customHeight="1" x14ac:dyDescent="0.25">
      <c r="A16" s="30" t="s">
        <v>17</v>
      </c>
      <c r="B16" s="39"/>
    </row>
    <row r="17" spans="1:2" ht="18" customHeight="1" x14ac:dyDescent="0.25">
      <c r="A17" s="40" t="s">
        <v>49</v>
      </c>
      <c r="B17" s="39"/>
    </row>
    <row r="18" spans="1:2" ht="18" customHeight="1" x14ac:dyDescent="0.25">
      <c r="A18" s="40" t="s">
        <v>54</v>
      </c>
      <c r="B18" s="39"/>
    </row>
    <row r="19" spans="1:2" ht="18" customHeight="1" x14ac:dyDescent="0.25">
      <c r="A19" s="40" t="s">
        <v>14</v>
      </c>
      <c r="B19" s="39"/>
    </row>
    <row r="20" spans="1:2" ht="18" customHeight="1" x14ac:dyDescent="0.25">
      <c r="A20" s="40" t="s">
        <v>36</v>
      </c>
      <c r="B20" s="39"/>
    </row>
    <row r="21" spans="1:2" ht="18" customHeight="1" x14ac:dyDescent="0.25">
      <c r="A21" s="40" t="s">
        <v>47</v>
      </c>
      <c r="B21" s="39"/>
    </row>
    <row r="22" spans="1:2" ht="18" customHeight="1" x14ac:dyDescent="0.25">
      <c r="A22" s="30" t="s">
        <v>46</v>
      </c>
      <c r="B22" s="39"/>
    </row>
    <row r="23" spans="1:2" ht="18" customHeight="1" x14ac:dyDescent="0.25">
      <c r="A23" s="7" t="s">
        <v>52</v>
      </c>
      <c r="B23" s="8"/>
    </row>
    <row r="24" spans="1:2" ht="18" customHeight="1" x14ac:dyDescent="0.25">
      <c r="A24" s="9" t="s">
        <v>42</v>
      </c>
      <c r="B24" s="12">
        <f>SUM(B3:B23)</f>
        <v>0</v>
      </c>
    </row>
    <row r="25" spans="1:2" ht="12" customHeight="1" x14ac:dyDescent="0.25">
      <c r="A25" s="34"/>
      <c r="B25" s="35"/>
    </row>
    <row r="26" spans="1:2" ht="30" customHeight="1" x14ac:dyDescent="0.25">
      <c r="A26" s="52" t="s">
        <v>77</v>
      </c>
      <c r="B26" s="53">
        <f>SUM(B27:B28)</f>
        <v>0</v>
      </c>
    </row>
    <row r="27" spans="1:2" ht="19.899999999999999" customHeight="1" x14ac:dyDescent="0.25">
      <c r="A27" s="44" t="s">
        <v>61</v>
      </c>
      <c r="B27" s="55"/>
    </row>
    <row r="28" spans="1:2" ht="19.899999999999999" customHeight="1" x14ac:dyDescent="0.25">
      <c r="A28" s="43" t="s">
        <v>61</v>
      </c>
      <c r="B28" s="56"/>
    </row>
    <row r="29" spans="1:2" ht="30" customHeight="1" x14ac:dyDescent="0.25">
      <c r="A29" s="52" t="s">
        <v>84</v>
      </c>
      <c r="B29" s="53">
        <f>SUM(B30:B31)</f>
        <v>0</v>
      </c>
    </row>
    <row r="30" spans="1:2" ht="19.899999999999999" customHeight="1" x14ac:dyDescent="0.25">
      <c r="A30" s="44" t="s">
        <v>61</v>
      </c>
      <c r="B30" s="55"/>
    </row>
    <row r="31" spans="1:2" ht="19.899999999999999" customHeight="1" x14ac:dyDescent="0.25">
      <c r="A31" s="43" t="s">
        <v>61</v>
      </c>
      <c r="B31" s="56"/>
    </row>
    <row r="32" spans="1:2" ht="30" customHeight="1" x14ac:dyDescent="0.25">
      <c r="A32" s="52" t="s">
        <v>78</v>
      </c>
      <c r="B32" s="53">
        <f>SUM(B33:B34)</f>
        <v>0</v>
      </c>
    </row>
    <row r="33" spans="1:2" ht="19.899999999999999" customHeight="1" x14ac:dyDescent="0.25">
      <c r="A33" s="44" t="s">
        <v>61</v>
      </c>
      <c r="B33" s="55"/>
    </row>
    <row r="34" spans="1:2" ht="19.899999999999999" customHeight="1" x14ac:dyDescent="0.25">
      <c r="A34" s="43" t="s">
        <v>61</v>
      </c>
      <c r="B34" s="56"/>
    </row>
    <row r="35" spans="1:2" ht="18" customHeight="1" x14ac:dyDescent="0.25">
      <c r="A35" s="41" t="s">
        <v>82</v>
      </c>
      <c r="B35" s="12">
        <f>B26+B29+B32</f>
        <v>0</v>
      </c>
    </row>
    <row r="36" spans="1:2" ht="30" customHeight="1" x14ac:dyDescent="0.25">
      <c r="A36" s="54" t="s">
        <v>64</v>
      </c>
      <c r="B36" s="55">
        <f>SUM(B37:B38)</f>
        <v>0</v>
      </c>
    </row>
    <row r="37" spans="1:2" ht="19.899999999999999" customHeight="1" x14ac:dyDescent="0.25">
      <c r="A37" s="44" t="s">
        <v>61</v>
      </c>
      <c r="B37" s="55"/>
    </row>
    <row r="38" spans="1:2" ht="19.899999999999999" customHeight="1" x14ac:dyDescent="0.25">
      <c r="A38" s="43" t="s">
        <v>61</v>
      </c>
      <c r="B38" s="55"/>
    </row>
    <row r="39" spans="1:2" ht="18" customHeight="1" x14ac:dyDescent="0.25">
      <c r="A39" s="41" t="s">
        <v>83</v>
      </c>
      <c r="B39" s="12">
        <f>B36</f>
        <v>0</v>
      </c>
    </row>
    <row r="40" spans="1:2" ht="12" customHeight="1" x14ac:dyDescent="0.25">
      <c r="A40" s="34"/>
      <c r="B40" s="35"/>
    </row>
    <row r="41" spans="1:2" s="13" customFormat="1" ht="18" customHeight="1" x14ac:dyDescent="0.25">
      <c r="A41" s="42" t="s">
        <v>65</v>
      </c>
      <c r="B41" s="12">
        <f>+B24-B35+B39</f>
        <v>0</v>
      </c>
    </row>
  </sheetData>
  <conditionalFormatting sqref="E22">
    <cfRule type="expression" dxfId="0" priority="1">
      <formula>ISERROR($E$22)</formula>
    </cfRule>
  </conditionalFormatting>
  <pageMargins left="0.7" right="0.7" top="0.75" bottom="0.75" header="0.3" footer="0.3"/>
  <pageSetup paperSize="9" scale="89" orientation="portrait" r:id="rId1"/>
  <ignoredErrors>
    <ignoredError sqref="B3:B17 B21:B26 B40:B41 B39 B35:B36 B29 B3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2"/>
  <sheetViews>
    <sheetView showGridLines="0" zoomScaleNormal="100" workbookViewId="0">
      <selection activeCell="A6" sqref="A6"/>
    </sheetView>
  </sheetViews>
  <sheetFormatPr defaultColWidth="9.140625" defaultRowHeight="15" x14ac:dyDescent="0.25"/>
  <cols>
    <col min="1" max="1" width="79" style="3" customWidth="1"/>
    <col min="2" max="2" width="10.7109375" style="15" customWidth="1"/>
    <col min="3" max="3" width="12.85546875" style="3" customWidth="1"/>
    <col min="4" max="16384" width="9.140625" style="3"/>
  </cols>
  <sheetData>
    <row r="1" spans="1:7" ht="52.15" customHeight="1" x14ac:dyDescent="0.25">
      <c r="A1" s="1" t="s">
        <v>86</v>
      </c>
    </row>
    <row r="2" spans="1:7" ht="30" customHeight="1" x14ac:dyDescent="0.25">
      <c r="A2" s="16" t="s">
        <v>41</v>
      </c>
      <c r="B2" s="27" t="s">
        <v>39</v>
      </c>
      <c r="C2" s="27" t="s">
        <v>40</v>
      </c>
      <c r="D2" s="27" t="s">
        <v>38</v>
      </c>
    </row>
    <row r="3" spans="1:7" ht="18" customHeight="1" x14ac:dyDescent="0.25">
      <c r="A3" s="4" t="s">
        <v>18</v>
      </c>
      <c r="B3" s="28"/>
      <c r="C3" s="28"/>
      <c r="D3" s="29">
        <f>SUM(B3:C3)</f>
        <v>0</v>
      </c>
    </row>
    <row r="4" spans="1:7" ht="18" customHeight="1" x14ac:dyDescent="0.25">
      <c r="A4" s="30" t="s">
        <v>19</v>
      </c>
      <c r="B4" s="31"/>
      <c r="C4" s="31"/>
      <c r="D4" s="32">
        <f t="shared" ref="D4:D33" si="0">SUM(B4:C4)</f>
        <v>0</v>
      </c>
      <c r="G4" s="15"/>
    </row>
    <row r="5" spans="1:7" ht="18" customHeight="1" x14ac:dyDescent="0.25">
      <c r="A5" s="30" t="s">
        <v>20</v>
      </c>
      <c r="B5" s="31"/>
      <c r="C5" s="31"/>
      <c r="D5" s="32">
        <f t="shared" si="0"/>
        <v>0</v>
      </c>
    </row>
    <row r="6" spans="1:7" ht="18" customHeight="1" x14ac:dyDescent="0.25">
      <c r="A6" s="30" t="s">
        <v>21</v>
      </c>
      <c r="B6" s="31"/>
      <c r="C6" s="31"/>
      <c r="D6" s="32">
        <f t="shared" si="0"/>
        <v>0</v>
      </c>
    </row>
    <row r="7" spans="1:7" ht="18" customHeight="1" x14ac:dyDescent="0.25">
      <c r="A7" s="30" t="s">
        <v>22</v>
      </c>
      <c r="B7" s="31"/>
      <c r="C7" s="31"/>
      <c r="D7" s="32">
        <f t="shared" si="0"/>
        <v>0</v>
      </c>
    </row>
    <row r="8" spans="1:7" ht="18" customHeight="1" x14ac:dyDescent="0.25">
      <c r="A8" s="30" t="s">
        <v>23</v>
      </c>
      <c r="B8" s="31"/>
      <c r="C8" s="31"/>
      <c r="D8" s="32">
        <f t="shared" si="0"/>
        <v>0</v>
      </c>
    </row>
    <row r="9" spans="1:7" ht="18" customHeight="1" x14ac:dyDescent="0.25">
      <c r="A9" s="20" t="s">
        <v>50</v>
      </c>
      <c r="B9" s="31"/>
      <c r="C9" s="31"/>
      <c r="D9" s="32">
        <f t="shared" si="0"/>
        <v>0</v>
      </c>
    </row>
    <row r="10" spans="1:7" ht="18" customHeight="1" x14ac:dyDescent="0.25">
      <c r="A10" s="20" t="s">
        <v>24</v>
      </c>
      <c r="B10" s="31"/>
      <c r="C10" s="31"/>
      <c r="D10" s="32">
        <f t="shared" si="0"/>
        <v>0</v>
      </c>
    </row>
    <row r="11" spans="1:7" ht="18" customHeight="1" x14ac:dyDescent="0.25">
      <c r="A11" s="20" t="s">
        <v>45</v>
      </c>
      <c r="B11" s="31"/>
      <c r="C11" s="31"/>
      <c r="D11" s="32">
        <f>SUM(B11:C11)</f>
        <v>0</v>
      </c>
    </row>
    <row r="12" spans="1:7" ht="18" customHeight="1" x14ac:dyDescent="0.25">
      <c r="A12" s="30" t="s">
        <v>25</v>
      </c>
      <c r="B12" s="31"/>
      <c r="C12" s="31"/>
      <c r="D12" s="32">
        <f t="shared" si="0"/>
        <v>0</v>
      </c>
    </row>
    <row r="13" spans="1:7" ht="18" customHeight="1" x14ac:dyDescent="0.25">
      <c r="A13" s="30" t="s">
        <v>26</v>
      </c>
      <c r="B13" s="31"/>
      <c r="C13" s="31"/>
      <c r="D13" s="32">
        <f t="shared" si="0"/>
        <v>0</v>
      </c>
    </row>
    <row r="14" spans="1:7" ht="18" customHeight="1" x14ac:dyDescent="0.25">
      <c r="A14" s="30" t="s">
        <v>27</v>
      </c>
      <c r="B14" s="31"/>
      <c r="C14" s="31"/>
      <c r="D14" s="32">
        <f t="shared" si="0"/>
        <v>0</v>
      </c>
    </row>
    <row r="15" spans="1:7" ht="18" customHeight="1" x14ac:dyDescent="0.25">
      <c r="A15" s="30" t="s">
        <v>28</v>
      </c>
      <c r="B15" s="31"/>
      <c r="C15" s="31"/>
      <c r="D15" s="32">
        <f t="shared" si="0"/>
        <v>0</v>
      </c>
    </row>
    <row r="16" spans="1:7" ht="18" customHeight="1" x14ac:dyDescent="0.25">
      <c r="A16" s="30" t="s">
        <v>29</v>
      </c>
      <c r="B16" s="31"/>
      <c r="C16" s="31"/>
      <c r="D16" s="32">
        <f t="shared" si="0"/>
        <v>0</v>
      </c>
    </row>
    <row r="17" spans="1:4" ht="18" customHeight="1" x14ac:dyDescent="0.25">
      <c r="A17" s="30" t="s">
        <v>30</v>
      </c>
      <c r="B17" s="31"/>
      <c r="C17" s="31"/>
      <c r="D17" s="32">
        <f t="shared" si="0"/>
        <v>0</v>
      </c>
    </row>
    <row r="18" spans="1:4" ht="18" customHeight="1" x14ac:dyDescent="0.25">
      <c r="A18" s="30" t="s">
        <v>31</v>
      </c>
      <c r="B18" s="31"/>
      <c r="C18" s="31"/>
      <c r="D18" s="32">
        <f t="shared" si="0"/>
        <v>0</v>
      </c>
    </row>
    <row r="19" spans="1:4" ht="18" customHeight="1" x14ac:dyDescent="0.25">
      <c r="A19" s="30" t="s">
        <v>32</v>
      </c>
      <c r="B19" s="31"/>
      <c r="C19" s="31"/>
      <c r="D19" s="32">
        <f t="shared" si="0"/>
        <v>0</v>
      </c>
    </row>
    <row r="20" spans="1:4" ht="18" customHeight="1" x14ac:dyDescent="0.25">
      <c r="A20" s="30" t="s">
        <v>33</v>
      </c>
      <c r="B20" s="31"/>
      <c r="C20" s="31"/>
      <c r="D20" s="32">
        <f t="shared" si="0"/>
        <v>0</v>
      </c>
    </row>
    <row r="21" spans="1:4" ht="18" customHeight="1" x14ac:dyDescent="0.25">
      <c r="A21" s="30" t="s">
        <v>34</v>
      </c>
      <c r="B21" s="31"/>
      <c r="C21" s="31"/>
      <c r="D21" s="32">
        <f t="shared" si="0"/>
        <v>0</v>
      </c>
    </row>
    <row r="22" spans="1:4" ht="18" customHeight="1" x14ac:dyDescent="0.25">
      <c r="A22" s="30" t="s">
        <v>35</v>
      </c>
      <c r="B22" s="31"/>
      <c r="C22" s="31"/>
      <c r="D22" s="32">
        <f t="shared" si="0"/>
        <v>0</v>
      </c>
    </row>
    <row r="23" spans="1:4" ht="18" customHeight="1" x14ac:dyDescent="0.25">
      <c r="A23" s="30" t="s">
        <v>14</v>
      </c>
      <c r="B23" s="31"/>
      <c r="C23" s="31"/>
      <c r="D23" s="32">
        <f t="shared" si="0"/>
        <v>0</v>
      </c>
    </row>
    <row r="24" spans="1:4" ht="18" customHeight="1" x14ac:dyDescent="0.25">
      <c r="A24" s="30" t="s">
        <v>36</v>
      </c>
      <c r="B24" s="31"/>
      <c r="C24" s="31"/>
      <c r="D24" s="32">
        <f t="shared" si="0"/>
        <v>0</v>
      </c>
    </row>
    <row r="25" spans="1:4" ht="18" customHeight="1" x14ac:dyDescent="0.25">
      <c r="A25" s="30" t="s">
        <v>37</v>
      </c>
      <c r="B25" s="31"/>
      <c r="C25" s="31"/>
      <c r="D25" s="32">
        <f t="shared" si="0"/>
        <v>0</v>
      </c>
    </row>
    <row r="26" spans="1:4" ht="18" customHeight="1" x14ac:dyDescent="0.25">
      <c r="A26" s="30" t="s">
        <v>16</v>
      </c>
      <c r="B26" s="31"/>
      <c r="C26" s="31"/>
      <c r="D26" s="32">
        <f t="shared" si="0"/>
        <v>0</v>
      </c>
    </row>
    <row r="27" spans="1:4" ht="18" customHeight="1" x14ac:dyDescent="0.25">
      <c r="A27" s="30" t="s">
        <v>17</v>
      </c>
      <c r="B27" s="31"/>
      <c r="C27" s="31"/>
      <c r="D27" s="32">
        <f t="shared" si="0"/>
        <v>0</v>
      </c>
    </row>
    <row r="28" spans="1:4" ht="18" customHeight="1" x14ac:dyDescent="0.25">
      <c r="A28" s="30" t="s">
        <v>51</v>
      </c>
      <c r="B28" s="31"/>
      <c r="C28" s="31"/>
      <c r="D28" s="32">
        <f t="shared" si="0"/>
        <v>0</v>
      </c>
    </row>
    <row r="29" spans="1:4" ht="18" customHeight="1" x14ac:dyDescent="0.25">
      <c r="A29" s="40" t="s">
        <v>47</v>
      </c>
      <c r="B29" s="31"/>
      <c r="C29" s="31"/>
      <c r="D29" s="32">
        <f t="shared" si="0"/>
        <v>0</v>
      </c>
    </row>
    <row r="30" spans="1:4" ht="18" customHeight="1" x14ac:dyDescent="0.25">
      <c r="A30" s="40" t="s">
        <v>48</v>
      </c>
      <c r="B30" s="31"/>
      <c r="C30" s="31"/>
      <c r="D30" s="32">
        <f t="shared" si="0"/>
        <v>0</v>
      </c>
    </row>
    <row r="31" spans="1:4" ht="18" customHeight="1" x14ac:dyDescent="0.25">
      <c r="A31" s="40" t="s">
        <v>53</v>
      </c>
      <c r="B31" s="31"/>
      <c r="C31" s="31"/>
      <c r="D31" s="32">
        <f t="shared" si="0"/>
        <v>0</v>
      </c>
    </row>
    <row r="32" spans="1:4" ht="18" customHeight="1" x14ac:dyDescent="0.25">
      <c r="A32" s="40" t="s">
        <v>14</v>
      </c>
      <c r="B32" s="31"/>
      <c r="C32" s="31"/>
      <c r="D32" s="32">
        <f t="shared" si="0"/>
        <v>0</v>
      </c>
    </row>
    <row r="33" spans="1:4" ht="18" customHeight="1" x14ac:dyDescent="0.25">
      <c r="A33" s="30" t="s">
        <v>43</v>
      </c>
      <c r="B33" s="31"/>
      <c r="C33" s="31"/>
      <c r="D33" s="32">
        <f t="shared" si="0"/>
        <v>0</v>
      </c>
    </row>
    <row r="34" spans="1:4" ht="18" customHeight="1" x14ac:dyDescent="0.25">
      <c r="A34" s="9" t="s">
        <v>62</v>
      </c>
      <c r="B34" s="33">
        <f>SUM(B3:B33)</f>
        <v>0</v>
      </c>
      <c r="C34" s="33">
        <f>SUM(C3:C33)</f>
        <v>0</v>
      </c>
      <c r="D34" s="33">
        <f>SUM(D3:D33)</f>
        <v>0</v>
      </c>
    </row>
    <row r="35" spans="1:4" ht="12" customHeight="1" x14ac:dyDescent="0.25">
      <c r="A35" s="34"/>
      <c r="B35" s="35"/>
      <c r="C35" s="34"/>
      <c r="D35" s="34"/>
    </row>
    <row r="36" spans="1:4" ht="43.9" customHeight="1" x14ac:dyDescent="0.25">
      <c r="A36" s="51" t="s">
        <v>79</v>
      </c>
      <c r="B36" s="57">
        <f>SUM(B37:B38)</f>
        <v>0</v>
      </c>
      <c r="C36" s="58"/>
      <c r="D36" s="59">
        <f>SUM(B36:C36)</f>
        <v>0</v>
      </c>
    </row>
    <row r="37" spans="1:4" customFormat="1" ht="19.899999999999999" customHeight="1" x14ac:dyDescent="0.25">
      <c r="A37" s="44" t="s">
        <v>61</v>
      </c>
      <c r="B37" s="45"/>
      <c r="C37" s="46"/>
      <c r="D37" s="47">
        <f t="shared" ref="D37:D41" si="1">SUM(B37:C37)</f>
        <v>0</v>
      </c>
    </row>
    <row r="38" spans="1:4" customFormat="1" ht="19.899999999999999" customHeight="1" x14ac:dyDescent="0.25">
      <c r="A38" s="43" t="s">
        <v>61</v>
      </c>
      <c r="B38" s="48"/>
      <c r="C38" s="49"/>
      <c r="D38" s="50">
        <f t="shared" si="1"/>
        <v>0</v>
      </c>
    </row>
    <row r="39" spans="1:4" ht="43.9" customHeight="1" x14ac:dyDescent="0.25">
      <c r="A39" s="65" t="s">
        <v>85</v>
      </c>
      <c r="B39" s="57">
        <f>SUM(B40:B41)</f>
        <v>0</v>
      </c>
      <c r="C39" s="60">
        <f t="shared" ref="C39:D39" si="2">SUM(C40:C41)</f>
        <v>0</v>
      </c>
      <c r="D39" s="59">
        <f t="shared" si="2"/>
        <v>0</v>
      </c>
    </row>
    <row r="40" spans="1:4" customFormat="1" ht="19.899999999999999" customHeight="1" x14ac:dyDescent="0.25">
      <c r="A40" s="44" t="s">
        <v>61</v>
      </c>
      <c r="B40" s="45"/>
      <c r="C40" s="63"/>
      <c r="D40" s="47">
        <f t="shared" si="1"/>
        <v>0</v>
      </c>
    </row>
    <row r="41" spans="1:4" customFormat="1" ht="19.899999999999999" customHeight="1" x14ac:dyDescent="0.25">
      <c r="A41" s="43" t="s">
        <v>61</v>
      </c>
      <c r="B41" s="48"/>
      <c r="C41" s="64"/>
      <c r="D41" s="50">
        <f t="shared" si="1"/>
        <v>0</v>
      </c>
    </row>
    <row r="42" spans="1:4" ht="18" customHeight="1" x14ac:dyDescent="0.25">
      <c r="A42" s="26" t="s">
        <v>76</v>
      </c>
      <c r="B42" s="33">
        <f>+B36+B39</f>
        <v>0</v>
      </c>
      <c r="C42" s="33">
        <f>C39</f>
        <v>0</v>
      </c>
      <c r="D42" s="33">
        <f>+D36+D39</f>
        <v>0</v>
      </c>
    </row>
    <row r="43" spans="1:4" ht="12" customHeight="1" x14ac:dyDescent="0.25">
      <c r="A43" s="34"/>
      <c r="B43" s="36"/>
      <c r="C43" s="37"/>
      <c r="D43" s="38"/>
    </row>
    <row r="44" spans="1:4" ht="30" customHeight="1" x14ac:dyDescent="0.25">
      <c r="A44" s="51" t="s">
        <v>80</v>
      </c>
      <c r="B44" s="57">
        <f>SUM(B45:B46)</f>
        <v>0</v>
      </c>
      <c r="C44" s="58"/>
      <c r="D44" s="59">
        <f t="shared" ref="D44:D49" si="3">SUM(B44:C44)</f>
        <v>0</v>
      </c>
    </row>
    <row r="45" spans="1:4" customFormat="1" ht="19.899999999999999" customHeight="1" x14ac:dyDescent="0.25">
      <c r="A45" s="44" t="s">
        <v>61</v>
      </c>
      <c r="B45" s="45"/>
      <c r="C45" s="46"/>
      <c r="D45" s="47">
        <f t="shared" si="3"/>
        <v>0</v>
      </c>
    </row>
    <row r="46" spans="1:4" customFormat="1" ht="19.899999999999999" customHeight="1" x14ac:dyDescent="0.25">
      <c r="A46" s="44" t="s">
        <v>61</v>
      </c>
      <c r="B46" s="45"/>
      <c r="C46" s="46"/>
      <c r="D46" s="47">
        <f t="shared" si="3"/>
        <v>0</v>
      </c>
    </row>
    <row r="47" spans="1:4" ht="30" customHeight="1" x14ac:dyDescent="0.25">
      <c r="A47" s="52" t="s">
        <v>66</v>
      </c>
      <c r="B47" s="60">
        <f>SUM(B48:B49)</f>
        <v>0</v>
      </c>
      <c r="C47" s="60">
        <f>SUM(C48:C49)</f>
        <v>0</v>
      </c>
      <c r="D47" s="59">
        <f t="shared" si="3"/>
        <v>0</v>
      </c>
    </row>
    <row r="48" spans="1:4" ht="19.899999999999999" customHeight="1" x14ac:dyDescent="0.25">
      <c r="A48" s="44" t="s">
        <v>61</v>
      </c>
      <c r="B48" s="61"/>
      <c r="C48" s="63"/>
      <c r="D48" s="61">
        <f t="shared" si="3"/>
        <v>0</v>
      </c>
    </row>
    <row r="49" spans="1:4" ht="19.899999999999999" customHeight="1" x14ac:dyDescent="0.25">
      <c r="A49" s="44" t="s">
        <v>61</v>
      </c>
      <c r="B49" s="62"/>
      <c r="C49" s="64"/>
      <c r="D49" s="62">
        <f t="shared" si="3"/>
        <v>0</v>
      </c>
    </row>
    <row r="50" spans="1:4" ht="18" customHeight="1" x14ac:dyDescent="0.25">
      <c r="A50" s="26" t="s">
        <v>67</v>
      </c>
      <c r="B50" s="33">
        <f>+B44+B47</f>
        <v>0</v>
      </c>
      <c r="C50" s="33">
        <f t="shared" ref="C50:D50" si="4">+C44+C47</f>
        <v>0</v>
      </c>
      <c r="D50" s="33">
        <f t="shared" si="4"/>
        <v>0</v>
      </c>
    </row>
    <row r="51" spans="1:4" ht="12" customHeight="1" x14ac:dyDescent="0.25">
      <c r="A51" s="34"/>
      <c r="B51" s="36"/>
      <c r="C51" s="37"/>
      <c r="D51" s="37"/>
    </row>
    <row r="52" spans="1:4" ht="18" customHeight="1" x14ac:dyDescent="0.25">
      <c r="A52" s="26" t="s">
        <v>75</v>
      </c>
      <c r="B52" s="33">
        <f>+B34-B42+B50</f>
        <v>0</v>
      </c>
      <c r="C52" s="33">
        <f>+C34-C42+C50</f>
        <v>0</v>
      </c>
      <c r="D52" s="33">
        <f>+D34-D42+D50</f>
        <v>0</v>
      </c>
    </row>
  </sheetData>
  <pageMargins left="0.7" right="0.7" top="0.75" bottom="0.75" header="0.3" footer="0.3"/>
  <pageSetup paperSize="9" scale="78" orientation="portrait" r:id="rId1"/>
  <ignoredErrors>
    <ignoredError sqref="B12:D30 B51:D52 B44:C44 B10:D10 D11 B3:D8 B33:D35 B43:C43 D31:D32 B36:C36 D43 D36 D44 B50 C50:D50 D47:D49 B47:C47 D9 B39:C39 B42 D42" unlockedFormula="1"/>
    <ignoredError sqref="D39 C42" formula="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8"/>
  <sheetViews>
    <sheetView showGridLines="0" zoomScaleNormal="100" workbookViewId="0"/>
  </sheetViews>
  <sheetFormatPr defaultColWidth="9.140625" defaultRowHeight="15" x14ac:dyDescent="0.25"/>
  <cols>
    <col min="1" max="1" width="78.7109375" style="3" customWidth="1"/>
    <col min="2" max="2" width="9.140625" style="15"/>
    <col min="3" max="16384" width="9.140625" style="3"/>
  </cols>
  <sheetData>
    <row r="1" spans="1:2" ht="52.15" customHeight="1" x14ac:dyDescent="0.25">
      <c r="A1" s="1" t="s">
        <v>86</v>
      </c>
    </row>
    <row r="2" spans="1:2" ht="30" customHeight="1" x14ac:dyDescent="0.25">
      <c r="A2" s="16" t="s">
        <v>41</v>
      </c>
      <c r="B2" s="17" t="s">
        <v>3</v>
      </c>
    </row>
    <row r="3" spans="1:2" ht="18" customHeight="1" x14ac:dyDescent="0.25">
      <c r="A3" s="18" t="s">
        <v>63</v>
      </c>
      <c r="B3" s="19">
        <f>'Model Ingresos'!B41</f>
        <v>0</v>
      </c>
    </row>
    <row r="4" spans="1:2" ht="18" customHeight="1" x14ac:dyDescent="0.25">
      <c r="A4" s="20" t="s">
        <v>68</v>
      </c>
      <c r="B4" s="21">
        <f>'Model Despeses'!C52</f>
        <v>0</v>
      </c>
    </row>
    <row r="5" spans="1:2" s="13" customFormat="1" ht="18" customHeight="1" x14ac:dyDescent="0.25">
      <c r="A5" s="22" t="s">
        <v>69</v>
      </c>
      <c r="B5" s="12">
        <f>+B3-B4</f>
        <v>0</v>
      </c>
    </row>
    <row r="6" spans="1:2" s="13" customFormat="1" ht="30" customHeight="1" x14ac:dyDescent="0.25">
      <c r="A6" s="23" t="s">
        <v>70</v>
      </c>
      <c r="B6" s="24">
        <f>+B5*0.7</f>
        <v>0</v>
      </c>
    </row>
    <row r="7" spans="1:2" s="13" customFormat="1" ht="18" customHeight="1" x14ac:dyDescent="0.25">
      <c r="A7" s="25" t="s">
        <v>81</v>
      </c>
      <c r="B7" s="2">
        <f>'Model Despeses'!B52</f>
        <v>0</v>
      </c>
    </row>
    <row r="8" spans="1:2" s="13" customFormat="1" ht="18" customHeight="1" x14ac:dyDescent="0.25">
      <c r="A8" s="26" t="s">
        <v>71</v>
      </c>
      <c r="B8" s="12">
        <f>+B7-B6</f>
        <v>0</v>
      </c>
    </row>
  </sheetData>
  <pageMargins left="0.7" right="0.7" top="0.75" bottom="0.75" header="0.3" footer="0.3"/>
  <pageSetup paperSize="9" scale="99" orientation="portrait" r:id="rId1"/>
  <ignoredErrors>
    <ignoredError sqref="B3:B5 B6:B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9"/>
  <sheetViews>
    <sheetView showGridLines="0" zoomScaleNormal="100" workbookViewId="0">
      <selection activeCell="H8" activeCellId="3" sqref="E5:E8 F6:F8 G7:G8 H8"/>
    </sheetView>
  </sheetViews>
  <sheetFormatPr defaultColWidth="9.140625" defaultRowHeight="15" x14ac:dyDescent="0.25"/>
  <cols>
    <col min="1" max="1" width="7.85546875" style="14" bestFit="1" customWidth="1"/>
    <col min="2" max="2" width="11.42578125" style="14" customWidth="1"/>
    <col min="3" max="3" width="10.7109375" style="14" customWidth="1"/>
    <col min="4" max="4" width="18.85546875" style="15" customWidth="1"/>
    <col min="5" max="10" width="9.7109375" style="15" customWidth="1"/>
    <col min="11" max="11" width="14.28515625" style="15" customWidth="1"/>
    <col min="12" max="12" width="8.5703125" style="15" bestFit="1" customWidth="1"/>
    <col min="13" max="16384" width="9.140625" style="3"/>
  </cols>
  <sheetData>
    <row r="1" spans="1:12" ht="52.15" customHeight="1" x14ac:dyDescent="0.25">
      <c r="A1" s="85" t="s">
        <v>86</v>
      </c>
    </row>
    <row r="2" spans="1:12" s="1" customFormat="1" ht="63.75" x14ac:dyDescent="0.25">
      <c r="A2" s="66" t="s">
        <v>0</v>
      </c>
      <c r="B2" s="66" t="s">
        <v>72</v>
      </c>
      <c r="C2" s="68" t="s">
        <v>73</v>
      </c>
      <c r="D2" s="66" t="s">
        <v>74</v>
      </c>
      <c r="E2" s="73" t="s">
        <v>87</v>
      </c>
      <c r="F2" s="70"/>
      <c r="G2" s="70"/>
      <c r="H2" s="70"/>
      <c r="I2" s="70"/>
      <c r="J2" s="71"/>
      <c r="K2" s="72"/>
      <c r="L2" s="66" t="s">
        <v>1</v>
      </c>
    </row>
    <row r="3" spans="1:12" ht="20.45" customHeight="1" x14ac:dyDescent="0.25">
      <c r="A3" s="67"/>
      <c r="B3" s="67"/>
      <c r="C3" s="67"/>
      <c r="D3" s="69"/>
      <c r="E3" s="77" t="s">
        <v>56</v>
      </c>
      <c r="F3" s="77" t="s">
        <v>57</v>
      </c>
      <c r="G3" s="77" t="s">
        <v>58</v>
      </c>
      <c r="H3" s="77" t="s">
        <v>59</v>
      </c>
      <c r="I3" s="77" t="s">
        <v>60</v>
      </c>
      <c r="J3" s="78" t="s">
        <v>2</v>
      </c>
      <c r="K3" s="27" t="s">
        <v>55</v>
      </c>
      <c r="L3" s="84"/>
    </row>
    <row r="4" spans="1:12" x14ac:dyDescent="0.25">
      <c r="A4" s="5" t="s">
        <v>56</v>
      </c>
      <c r="B4" s="5"/>
      <c r="C4" s="5"/>
      <c r="D4" s="5"/>
      <c r="E4" s="5"/>
      <c r="F4" s="5"/>
      <c r="G4" s="5"/>
      <c r="H4" s="5"/>
      <c r="I4" s="5"/>
      <c r="J4" s="79">
        <f>SUM(E4:I4)</f>
        <v>0</v>
      </c>
      <c r="K4" s="74" t="e">
        <f>J4/C4</f>
        <v>#DIV/0!</v>
      </c>
      <c r="L4" s="5">
        <f>IF((J4-C4)&lt;0,C4-J4,0)</f>
        <v>0</v>
      </c>
    </row>
    <row r="5" spans="1:12" x14ac:dyDescent="0.25">
      <c r="A5" s="6" t="s">
        <v>57</v>
      </c>
      <c r="B5" s="6"/>
      <c r="C5" s="6"/>
      <c r="D5" s="6"/>
      <c r="E5" s="80"/>
      <c r="F5" s="6"/>
      <c r="G5" s="6"/>
      <c r="H5" s="6"/>
      <c r="I5" s="6"/>
      <c r="J5" s="81">
        <f t="shared" ref="J5:J8" si="0">SUM(E5:I5)</f>
        <v>0</v>
      </c>
      <c r="K5" s="75" t="e">
        <f t="shared" ref="K5:K8" si="1">J5/C5</f>
        <v>#DIV/0!</v>
      </c>
      <c r="L5" s="6">
        <f>IF((J5-C5)&lt;0,C5-J5,0)</f>
        <v>0</v>
      </c>
    </row>
    <row r="6" spans="1:12" x14ac:dyDescent="0.25">
      <c r="A6" s="6" t="s">
        <v>58</v>
      </c>
      <c r="B6" s="6"/>
      <c r="C6" s="6"/>
      <c r="D6" s="6"/>
      <c r="E6" s="80"/>
      <c r="F6" s="80"/>
      <c r="G6" s="6"/>
      <c r="H6" s="6"/>
      <c r="I6" s="6"/>
      <c r="J6" s="81">
        <f t="shared" si="0"/>
        <v>0</v>
      </c>
      <c r="K6" s="75" t="e">
        <f t="shared" si="1"/>
        <v>#DIV/0!</v>
      </c>
      <c r="L6" s="6">
        <f>IF((J6-C6)&lt;0,C6-J6,0)</f>
        <v>0</v>
      </c>
    </row>
    <row r="7" spans="1:12" x14ac:dyDescent="0.25">
      <c r="A7" s="6" t="s">
        <v>59</v>
      </c>
      <c r="B7" s="6"/>
      <c r="C7" s="6"/>
      <c r="D7" s="6"/>
      <c r="E7" s="80"/>
      <c r="F7" s="80"/>
      <c r="G7" s="80"/>
      <c r="H7" s="6"/>
      <c r="I7" s="6"/>
      <c r="J7" s="81">
        <f t="shared" si="0"/>
        <v>0</v>
      </c>
      <c r="K7" s="75" t="e">
        <f t="shared" si="1"/>
        <v>#DIV/0!</v>
      </c>
      <c r="L7" s="6">
        <f>IF((J7-C7)&lt;0,C7-J7,0)</f>
        <v>0</v>
      </c>
    </row>
    <row r="8" spans="1:12" x14ac:dyDescent="0.25">
      <c r="A8" s="67" t="s">
        <v>60</v>
      </c>
      <c r="B8" s="67"/>
      <c r="C8" s="67"/>
      <c r="D8" s="67"/>
      <c r="E8" s="82"/>
      <c r="F8" s="82"/>
      <c r="G8" s="82"/>
      <c r="H8" s="82"/>
      <c r="I8" s="67"/>
      <c r="J8" s="83">
        <f t="shared" si="0"/>
        <v>0</v>
      </c>
      <c r="K8" s="76" t="e">
        <f t="shared" si="1"/>
        <v>#DIV/0!</v>
      </c>
      <c r="L8" s="67">
        <f>IF((J8-C8)&lt;0,C8-J8,0)</f>
        <v>0</v>
      </c>
    </row>
    <row r="9" spans="1:12" s="13" customFormat="1" x14ac:dyDescent="0.25">
      <c r="A9" s="11" t="s">
        <v>2</v>
      </c>
      <c r="B9" s="10"/>
      <c r="C9" s="11">
        <f>SUM(C4:C8)</f>
        <v>0</v>
      </c>
      <c r="D9" s="11">
        <f>SUM(D4:D8)</f>
        <v>0</v>
      </c>
      <c r="E9" s="11">
        <f>SUM(E4:E8)</f>
        <v>0</v>
      </c>
      <c r="F9" s="11">
        <f t="shared" ref="F9:L9" si="2">SUM(F4:F8)</f>
        <v>0</v>
      </c>
      <c r="G9" s="11">
        <f t="shared" si="2"/>
        <v>0</v>
      </c>
      <c r="H9" s="11">
        <f t="shared" si="2"/>
        <v>0</v>
      </c>
      <c r="I9" s="11">
        <f t="shared" si="2"/>
        <v>0</v>
      </c>
      <c r="J9" s="11">
        <f t="shared" si="2"/>
        <v>0</v>
      </c>
      <c r="K9" s="79"/>
      <c r="L9" s="11">
        <f t="shared" si="2"/>
        <v>0</v>
      </c>
    </row>
  </sheetData>
  <sheetProtection formatCells="0" formatColumns="0" formatRows="0" insertColumns="0" insertRows="0" insertHyperlinks="0" deleteColumns="0" deleteRows="0" selectLockedCells="1" sort="0" autoFilter="0" pivotTables="0"/>
  <pageMargins left="0.7" right="0.7" top="0.75" bottom="0.75" header="0.3" footer="0.3"/>
  <pageSetup paperSize="9" scale="78" orientation="portrait" r:id="rId1"/>
  <ignoredErrors>
    <ignoredError sqref="E5 E6:F6 E7 E8:H8 L9 E9:I9 J9 J4:J8 C9:D9 L4:L8 G7" unlockedFormula="1"/>
    <ignoredError sqref="K4:K8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F6C7CB0BB1FD41BC166CB022FAE798" ma:contentTypeVersion="12" ma:contentTypeDescription="Crea un document nou" ma:contentTypeScope="" ma:versionID="0de042ad4b72f8891965843c44db2a15">
  <xsd:schema xmlns:xsd="http://www.w3.org/2001/XMLSchema" xmlns:xs="http://www.w3.org/2001/XMLSchema" xmlns:p="http://schemas.microsoft.com/office/2006/metadata/properties" xmlns:ns2="3685cd8b-5227-4540-9e94-8438fc78020e" xmlns:ns3="de4eef58-6ae6-4f8f-a764-0d890f7a4f90" targetNamespace="http://schemas.microsoft.com/office/2006/metadata/properties" ma:root="true" ma:fieldsID="5bb9b02ef2c941952567dfa150f6300c" ns2:_="" ns3:_="">
    <xsd:import namespace="3685cd8b-5227-4540-9e94-8438fc78020e"/>
    <xsd:import namespace="de4eef58-6ae6-4f8f-a764-0d890f7a4f9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85cd8b-5227-4540-9e94-8438fc78020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l'ID de document" ma:description="Valor de l'ID de document assignat a aquest element." ma:internalName="_dlc_DocId" ma:readOnly="true">
      <xsd:simpleType>
        <xsd:restriction base="dms:Text"/>
      </xsd:simpleType>
    </xsd:element>
    <xsd:element name="_dlc_DocIdUrl" ma:index="9" nillable="true" ma:displayName="ID de document" ma:description="Enllaç permanent a aques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4eef58-6ae6-4f8f-a764-0d890f7a4f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685cd8b-5227-4540-9e94-8438fc78020e">X36VE4YTMEJ7-1646062313-44662</_dlc_DocId>
    <_dlc_DocIdUrl xmlns="3685cd8b-5227-4540-9e94-8438fc78020e">
      <Url>https://ccfundacions.sharepoint.com/sites/CCFundacions/_layouts/15/DocIdRedir.aspx?ID=X36VE4YTMEJ7-1646062313-44662</Url>
      <Description>X36VE4YTMEJ7-1646062313-44662</Description>
    </_dlc_DocIdUrl>
  </documentManagement>
</p:properties>
</file>

<file path=customXml/itemProps1.xml><?xml version="1.0" encoding="utf-8"?>
<ds:datastoreItem xmlns:ds="http://schemas.openxmlformats.org/officeDocument/2006/customXml" ds:itemID="{DE9E8BCA-7F30-4035-8588-9102533AEE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C5A861-DCEA-43C2-83C2-27AD1457405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77EC579-8366-411E-990E-00A73ECF54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85cd8b-5227-4540-9e94-8438fc78020e"/>
    <ds:schemaRef ds:uri="de4eef58-6ae6-4f8f-a764-0d890f7a4f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BDB3BA0-4A56-44EA-ADAB-B4655C7824D3}">
  <ds:schemaRefs>
    <ds:schemaRef ds:uri="http://schemas.microsoft.com/office/2006/metadata/properties"/>
    <ds:schemaRef ds:uri="http://schemas.microsoft.com/office/infopath/2007/PartnerControls"/>
    <ds:schemaRef ds:uri="3685cd8b-5227-4540-9e94-8438fc78020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4</vt:i4>
      </vt:variant>
      <vt:variant>
        <vt:lpstr>Intervals amb nom</vt:lpstr>
      </vt:variant>
      <vt:variant>
        <vt:i4>3</vt:i4>
      </vt:variant>
    </vt:vector>
  </HeadingPairs>
  <TitlesOfParts>
    <vt:vector size="7" baseType="lpstr">
      <vt:lpstr>Model Ingresos</vt:lpstr>
      <vt:lpstr>Model Despeses</vt:lpstr>
      <vt:lpstr>Ajustos i càlcul</vt:lpstr>
      <vt:lpstr>Càlcul 4 exercicis</vt:lpstr>
      <vt:lpstr>'Ajustos i càlcul'!Àrea_d'impressió</vt:lpstr>
      <vt:lpstr>'Càlcul 4 exercicis'!Àrea_d'impressió</vt:lpstr>
      <vt:lpstr>'Model Despeses'!Àrea_d'impressió</vt:lpstr>
    </vt:vector>
  </TitlesOfParts>
  <Company>Generalitat de Catalunya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Plantilla per al càlcul de l’aplicació obligatòria del percentatge legalment establert a les finalitats fundacionals</dc:title>
  <dc:creator>montse</dc:creator>
  <cp:keywords>fundacions, finalitats fundacionals, comptes anuals</cp:keywords>
  <cp:lastModifiedBy>montse</cp:lastModifiedBy>
  <cp:lastPrinted>2021-02-03T11:50:00Z</cp:lastPrinted>
  <dcterms:created xsi:type="dcterms:W3CDTF">2018-03-22T12:15:07Z</dcterms:created>
  <dcterms:modified xsi:type="dcterms:W3CDTF">2021-03-22T12:53:04Z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0x0101002EF6C7CB0BB1FD41BC166CB022FAE798</vt:lpwstr>
  </property>
  <property fmtid="{D5CDD505-2E9C-101B-9397-08002B2CF9AE}" pid="3" name="_dlc_DocIdItemGuid">
    <vt:lpwstr>81dde8ad-8375-4a4e-b8df-c976b9cd990c</vt:lpwstr>
  </property>
</Properties>
</file>